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Microsoft\Windows\INetCache\Content.Outlook\IRO9U17G\"/>
    </mc:Choice>
  </mc:AlternateContent>
  <xr:revisionPtr revIDLastSave="0" documentId="8_{801DD822-3751-4E35-97B0-388BCAAF4C03}" xr6:coauthVersionLast="43" xr6:coauthVersionMax="43" xr10:uidLastSave="{00000000-0000-0000-0000-000000000000}"/>
  <bookViews>
    <workbookView xWindow="-120" yWindow="-120" windowWidth="29040" windowHeight="15840" tabRatio="0" xr2:uid="{00000000-000D-0000-FFFF-FFFF00000000}"/>
  </bookViews>
  <sheets>
    <sheet name="TDSheet" sheetId="1" r:id="rId1"/>
  </sheets>
  <calcPr calcId="181029"/>
</workbook>
</file>

<file path=xl/calcChain.xml><?xml version="1.0" encoding="utf-8"?>
<calcChain xmlns="http://schemas.openxmlformats.org/spreadsheetml/2006/main">
  <c r="O72" i="1" l="1"/>
</calcChain>
</file>

<file path=xl/sharedStrings.xml><?xml version="1.0" encoding="utf-8"?>
<sst xmlns="http://schemas.openxmlformats.org/spreadsheetml/2006/main" count="352" uniqueCount="123">
  <si>
    <t>Параметры:</t>
  </si>
  <si>
    <t>Начало периода: 31.03.2019 0:00:00</t>
  </si>
  <si>
    <t>Конец периода: 31.03.2019 23:59:59</t>
  </si>
  <si>
    <t>ГОД</t>
  </si>
  <si>
    <t>Цена</t>
  </si>
  <si>
    <t>Начальный остаток</t>
  </si>
  <si>
    <t>Приход</t>
  </si>
  <si>
    <t>Расход</t>
  </si>
  <si>
    <t>Конечный остаток</t>
  </si>
  <si>
    <t>Склад</t>
  </si>
  <si>
    <t>Количество Начальный остаток</t>
  </si>
  <si>
    <t>Сумма Начальный остаток</t>
  </si>
  <si>
    <t>Количество Оборот Дт</t>
  </si>
  <si>
    <t>Сумма Оборот Дт</t>
  </si>
  <si>
    <t>Количество Оборот Кт</t>
  </si>
  <si>
    <t>Сумма Оборот Кт</t>
  </si>
  <si>
    <t>Количество конечный остаток</t>
  </si>
  <si>
    <t>Сумма конечный остаток</t>
  </si>
  <si>
    <t>Родитель</t>
  </si>
  <si>
    <t>АНС группа</t>
  </si>
  <si>
    <t>Номенклатура</t>
  </si>
  <si>
    <t>Базовая единица измерения</t>
  </si>
  <si>
    <t>Партия.Дата</t>
  </si>
  <si>
    <t>1314 Запчасти</t>
  </si>
  <si>
    <t>К-т поршневых колец(2.3.4)65.02503-8236</t>
  </si>
  <si>
    <t>кт</t>
  </si>
  <si>
    <t>01.01.2007 0:00:00</t>
  </si>
  <si>
    <t>1315 Материалы</t>
  </si>
  <si>
    <t>шт</t>
  </si>
  <si>
    <t>Синхронизатор 2-3 передачи 14-1701150</t>
  </si>
  <si>
    <t>31.10.2011 0:00:00</t>
  </si>
  <si>
    <t>13151 Прочие материалы</t>
  </si>
  <si>
    <t>Краги для сварщиков</t>
  </si>
  <si>
    <t>пара</t>
  </si>
  <si>
    <t>25.06.2012 0:00:00</t>
  </si>
  <si>
    <t>Реле стартера втягивающее РС-530 5320-3708800-БКамАЗ</t>
  </si>
  <si>
    <t>03.10.2013 0:00:00</t>
  </si>
  <si>
    <t>Синхронизатор 2-3 пер.142-1701150 КамАЗ</t>
  </si>
  <si>
    <t>15.03.2013 0:00:00</t>
  </si>
  <si>
    <t>Автошина 14.00Р20 (370х508) Я-307 нс 18</t>
  </si>
  <si>
    <t>19.11.2014 0:00:00</t>
  </si>
  <si>
    <t>Насос центробежный с электродвигателем (ТОР-S 80/15 Wilo)</t>
  </si>
  <si>
    <t>26.12.2014 0:00:00</t>
  </si>
  <si>
    <t>Подшипник 217</t>
  </si>
  <si>
    <t>Сапоги резиновые</t>
  </si>
  <si>
    <t>18.05.2015 0:00:00</t>
  </si>
  <si>
    <t>к-т</t>
  </si>
  <si>
    <t>15.06.2015 0:00:00</t>
  </si>
  <si>
    <t>Фильтр масла 50-26-490СП</t>
  </si>
  <si>
    <t>Фильтр топливный  51-70-146СП</t>
  </si>
  <si>
    <t>04.03.2015 0:00:00</t>
  </si>
  <si>
    <t>Воздушный фильтр А-5549, А-5550</t>
  </si>
  <si>
    <t>26.07.2016 0:00:00</t>
  </si>
  <si>
    <t>08.07.2016 0:00:00</t>
  </si>
  <si>
    <t>Электросчетчик трехфазный СА4У-3720</t>
  </si>
  <si>
    <t>09.09.2016 0:00:00</t>
  </si>
  <si>
    <t>Костюм охранника зимний</t>
  </si>
  <si>
    <t>Комплект</t>
  </si>
  <si>
    <t>22.09.2016 0:00:00</t>
  </si>
  <si>
    <t>Костюм охранника летний</t>
  </si>
  <si>
    <t>Костюм сварщика летний</t>
  </si>
  <si>
    <t>08.06.2016 0:00:00</t>
  </si>
  <si>
    <t>05.07.2016 0:00:00</t>
  </si>
  <si>
    <t>Халат из х/б для уборщиц</t>
  </si>
  <si>
    <t>Кольцо поршневое -11 740.1000106 КамАЗ</t>
  </si>
  <si>
    <t>Пара плунжерная 740.11-13  337.1111150-10 КамАЗ</t>
  </si>
  <si>
    <t>31.08.2016 0:00:00</t>
  </si>
  <si>
    <t>Подшипник 12213  КПП передняя 12213-КМ</t>
  </si>
  <si>
    <t>Синхронизатор 2-3 перед.142-1701150 КамАЗ</t>
  </si>
  <si>
    <t>31.07.2017 0:00:00</t>
  </si>
  <si>
    <t>РВД 10-25х1650 мм</t>
  </si>
  <si>
    <t>11.12.2017 0:00:00</t>
  </si>
  <si>
    <t>РВД 12-21х1450 мм</t>
  </si>
  <si>
    <t>РВД 12х1250 мм</t>
  </si>
  <si>
    <t>10.07.2017 0:00:00</t>
  </si>
  <si>
    <t>Кабель 0,4 кВ АВВГ 3х10+1х16</t>
  </si>
  <si>
    <t>м</t>
  </si>
  <si>
    <t>Кабель 0,4 кВ АВВГ 3х4</t>
  </si>
  <si>
    <t>Кабель АВВГ 3х10+1х6</t>
  </si>
  <si>
    <t>Манометр МП2-Уф 0-2,5 МПа кт. 2,5 d. 63 IP40 М12*1,5 РШ Кис</t>
  </si>
  <si>
    <t>02.06.2017 0:00:00</t>
  </si>
  <si>
    <t>Манометр МП3-Уф 0-16 МПа кт. 1,5 d. 100 IP40 М20*1,5 РШ Кис</t>
  </si>
  <si>
    <t>Манометр МП4-Уф 0-40,0 МПа кт.1,5 d.160 IP54 M20*1,5 РШ</t>
  </si>
  <si>
    <t>22.06.2017 0:00:00</t>
  </si>
  <si>
    <t>Манометр МП4-Уф 0-60,0 МПа кт.1,0 d. 160 IP40 М20*1,5 РШ</t>
  </si>
  <si>
    <t>Манометр МПЗ-Уф 0-16 МПа кт.1,5 d.100 IP40 М20*1,5 РШ</t>
  </si>
  <si>
    <t>Манометр МПЗ-Уф 0-25 МПа кт.1,5 d.100 IP40 M20*1.5 РШ</t>
  </si>
  <si>
    <t>Манометр технич тип МП4У(Д-160мм) с пред изм 0-600кгс/см2 (МП4У У2)</t>
  </si>
  <si>
    <t>01.06.2017 0:00:00</t>
  </si>
  <si>
    <t>Электродвигатель асинхронный 3-фазный АИР 80 В4 1,5 кВт, 1500 об/мин</t>
  </si>
  <si>
    <t>30.11.2017 0:00:00</t>
  </si>
  <si>
    <t>Костюм из х/б с кислостойкой пропиткой для аккумуляторщика лет.</t>
  </si>
  <si>
    <t>Костюм сварщика зимний</t>
  </si>
  <si>
    <t>05.12.2017 0:00:00</t>
  </si>
  <si>
    <t>03.03.2017 0:00:00</t>
  </si>
  <si>
    <t>09.06.2017 0:00:00</t>
  </si>
  <si>
    <t>Тепловой нагревающий элемент (ТЭН)</t>
  </si>
  <si>
    <t>31.12.2017 0:00:00</t>
  </si>
  <si>
    <t>Манометр МПЗ-Уф 0-1,6 МПа кт. 1,5 d. 100 IP40 М20*1,5 РШ</t>
  </si>
  <si>
    <t>Ключ для задней ступицы ГАЗ-53, 80мм</t>
  </si>
  <si>
    <t>Ключ для задней ступицы КАМАЗ, 103мм</t>
  </si>
  <si>
    <t>Ключ для ступицы ГАЗ-53, 50мм</t>
  </si>
  <si>
    <t>Ключ для ступицы КАМАЗ-43114, 112мм</t>
  </si>
  <si>
    <t>Ключ ступицы УАЗ, 55мм</t>
  </si>
  <si>
    <t>Ключ ступицы Урал, 140мм</t>
  </si>
  <si>
    <t>27.01.2017 0:00:00</t>
  </si>
  <si>
    <t>Редуктор Камаз ЗМ (ЖУТТ*698*600294) №376 Акт 09/17</t>
  </si>
  <si>
    <t>31.07.2017 8:00:00</t>
  </si>
  <si>
    <t>РВД 12-21х650 мм</t>
  </si>
  <si>
    <t>РВД 12-25,0х750 мм</t>
  </si>
  <si>
    <t>РВД 8-20х1700 мм</t>
  </si>
  <si>
    <t>Кольцо  СИН32.04.100.04.03.012П</t>
  </si>
  <si>
    <t>Кольцо  СИН32.04.100.04.03.012П-01</t>
  </si>
  <si>
    <t>АКБ 6СТ-60 АЗ</t>
  </si>
  <si>
    <t>19.02.2018 0:00:00</t>
  </si>
  <si>
    <t>АКБ 6СТ-75 АЗ</t>
  </si>
  <si>
    <t>27.03.2018 0:00:00</t>
  </si>
  <si>
    <t>продажа</t>
  </si>
  <si>
    <t>Зам.начальника МУТТ                                                    Сапаров С.С.</t>
  </si>
  <si>
    <t>Ст.мастер СТК                                                                Малаев Е.</t>
  </si>
  <si>
    <t>Инженер по транспорту                                                Есбергенова Е.</t>
  </si>
  <si>
    <t xml:space="preserve"> продажа</t>
  </si>
  <si>
    <t>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</si>
</sst>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8"/>
      <name val="Arial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8"/>
      <name val="Arial"/>
      <family val="2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R77"/>
  <sheetViews>
    <sheetView tabSelected="1" zoomScale="90" zoomScaleNormal="90" workbookViewId="0">
      <selection activeCell="P7" sqref="P7"/>
    </sheetView>
  </sheetViews>
  <sheetFormatPr defaultColWidth="10.5" defaultRowHeight="11.45" customHeight="1" outlineLevelRow="4" x14ac:dyDescent="0.2"/>
  <cols>
    <col min="1" max="1" width="10" style="1" customWidth="1"/>
    <col min="2" max="2" width="18.83203125" style="1" customWidth="1"/>
    <col min="3" max="3" width="8.5" style="7" customWidth="1"/>
    <col min="4" max="4" width="61.5" style="1" customWidth="1"/>
    <col min="5" max="5" width="12.83203125" style="7" customWidth="1"/>
    <col min="6" max="6" width="24.5" style="7" customWidth="1"/>
    <col min="7" max="7" width="14" style="7" customWidth="1"/>
    <col min="8" max="8" width="14.83203125" style="7" hidden="1" customWidth="1"/>
    <col min="9" max="9" width="17.5" style="7" hidden="1" customWidth="1"/>
    <col min="10" max="10" width="10" style="7" hidden="1" customWidth="1"/>
    <col min="11" max="11" width="11.33203125" style="7" hidden="1" customWidth="1"/>
    <col min="12" max="13" width="14.1640625" style="7" hidden="1" customWidth="1"/>
    <col min="14" max="14" width="20.1640625" style="7" customWidth="1"/>
    <col min="15" max="15" width="17.5" style="7" customWidth="1"/>
    <col min="16" max="16" width="10.5" style="7"/>
  </cols>
  <sheetData>
    <row r="1" spans="1:17" s="1" customFormat="1" ht="9.9499999999999993" customHeight="1" x14ac:dyDescent="0.2">
      <c r="C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7" ht="12.95" customHeight="1" outlineLevel="1" x14ac:dyDescent="0.2">
      <c r="A2" s="8" t="s">
        <v>0</v>
      </c>
      <c r="B2" s="8" t="s">
        <v>1</v>
      </c>
      <c r="C2" s="9"/>
      <c r="D2" s="8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7" ht="12.95" customHeight="1" outlineLevel="1" x14ac:dyDescent="0.2">
      <c r="A3" s="11"/>
      <c r="B3" s="8" t="s">
        <v>2</v>
      </c>
      <c r="C3" s="9"/>
      <c r="D3" s="8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7" s="3" customFormat="1" ht="12.95" customHeight="1" x14ac:dyDescent="0.2">
      <c r="A4" s="12" t="s">
        <v>3</v>
      </c>
      <c r="B4" s="12"/>
      <c r="C4" s="12"/>
      <c r="D4" s="12"/>
      <c r="E4" s="12"/>
      <c r="F4" s="12"/>
      <c r="G4" s="13" t="s">
        <v>4</v>
      </c>
      <c r="H4" s="13" t="s">
        <v>5</v>
      </c>
      <c r="I4" s="13"/>
      <c r="J4" s="13" t="s">
        <v>6</v>
      </c>
      <c r="K4" s="13"/>
      <c r="L4" s="13" t="s">
        <v>7</v>
      </c>
      <c r="M4" s="13"/>
      <c r="N4" s="13" t="s">
        <v>8</v>
      </c>
      <c r="O4" s="13"/>
      <c r="P4" s="5"/>
    </row>
    <row r="5" spans="1:17" s="3" customFormat="1" ht="12.95" customHeight="1" x14ac:dyDescent="0.2">
      <c r="A5" s="12" t="s">
        <v>9</v>
      </c>
      <c r="B5" s="12"/>
      <c r="C5" s="12"/>
      <c r="D5" s="12"/>
      <c r="E5" s="12"/>
      <c r="F5" s="12"/>
      <c r="G5" s="13"/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3" t="s">
        <v>16</v>
      </c>
      <c r="O5" s="13" t="s">
        <v>17</v>
      </c>
      <c r="P5" s="5"/>
    </row>
    <row r="6" spans="1:17" s="6" customFormat="1" ht="51" customHeight="1" x14ac:dyDescent="0.2">
      <c r="A6" s="14" t="s">
        <v>18</v>
      </c>
      <c r="B6" s="15"/>
      <c r="C6" s="16" t="s">
        <v>19</v>
      </c>
      <c r="D6" s="16" t="s">
        <v>20</v>
      </c>
      <c r="E6" s="16" t="s">
        <v>21</v>
      </c>
      <c r="F6" s="16" t="s">
        <v>22</v>
      </c>
      <c r="G6" s="13"/>
      <c r="H6" s="13"/>
      <c r="I6" s="13"/>
      <c r="J6" s="13"/>
      <c r="K6" s="13"/>
      <c r="L6" s="13"/>
      <c r="M6" s="13"/>
      <c r="N6" s="13"/>
      <c r="O6" s="13"/>
    </row>
    <row r="7" spans="1:17" s="3" customFormat="1" ht="11.1" customHeight="1" outlineLevel="4" x14ac:dyDescent="0.2">
      <c r="A7" s="17" t="s">
        <v>23</v>
      </c>
      <c r="B7" s="18"/>
      <c r="C7" s="19">
        <v>16</v>
      </c>
      <c r="D7" s="20" t="s">
        <v>24</v>
      </c>
      <c r="E7" s="21" t="s">
        <v>25</v>
      </c>
      <c r="F7" s="21" t="s">
        <v>26</v>
      </c>
      <c r="G7" s="22">
        <v>18893.509999999998</v>
      </c>
      <c r="H7" s="23">
        <v>30</v>
      </c>
      <c r="I7" s="22">
        <v>566805.30000000005</v>
      </c>
      <c r="J7" s="24"/>
      <c r="K7" s="24"/>
      <c r="L7" s="24"/>
      <c r="M7" s="24"/>
      <c r="N7" s="23">
        <v>30</v>
      </c>
      <c r="O7" s="22">
        <v>736846.89</v>
      </c>
      <c r="P7" s="31" t="s">
        <v>121</v>
      </c>
    </row>
    <row r="8" spans="1:17" s="3" customFormat="1" ht="11.1" customHeight="1" outlineLevel="4" x14ac:dyDescent="0.2">
      <c r="A8" s="17" t="s">
        <v>23</v>
      </c>
      <c r="B8" s="18"/>
      <c r="C8" s="19">
        <v>22</v>
      </c>
      <c r="D8" s="20" t="s">
        <v>29</v>
      </c>
      <c r="E8" s="21" t="s">
        <v>28</v>
      </c>
      <c r="F8" s="21" t="s">
        <v>30</v>
      </c>
      <c r="G8" s="22">
        <v>7831.81</v>
      </c>
      <c r="H8" s="23">
        <v>5</v>
      </c>
      <c r="I8" s="22">
        <v>39159.050000000003</v>
      </c>
      <c r="J8" s="24"/>
      <c r="K8" s="24"/>
      <c r="L8" s="24"/>
      <c r="M8" s="24"/>
      <c r="N8" s="23">
        <v>5</v>
      </c>
      <c r="O8" s="22">
        <v>39159.050000000003</v>
      </c>
      <c r="P8" s="5" t="s">
        <v>117</v>
      </c>
    </row>
    <row r="9" spans="1:17" s="3" customFormat="1" ht="11.1" customHeight="1" outlineLevel="4" x14ac:dyDescent="0.2">
      <c r="A9" s="17" t="s">
        <v>31</v>
      </c>
      <c r="B9" s="18"/>
      <c r="C9" s="21"/>
      <c r="D9" s="20" t="s">
        <v>32</v>
      </c>
      <c r="E9" s="21" t="s">
        <v>33</v>
      </c>
      <c r="F9" s="21" t="s">
        <v>34</v>
      </c>
      <c r="G9" s="25">
        <v>585</v>
      </c>
      <c r="H9" s="23">
        <v>3</v>
      </c>
      <c r="I9" s="26">
        <v>1755</v>
      </c>
      <c r="J9" s="24"/>
      <c r="K9" s="24"/>
      <c r="L9" s="24"/>
      <c r="M9" s="24"/>
      <c r="N9" s="23">
        <v>3</v>
      </c>
      <c r="O9" s="26">
        <v>1755</v>
      </c>
      <c r="P9" s="5" t="s">
        <v>117</v>
      </c>
    </row>
    <row r="10" spans="1:17" s="3" customFormat="1" ht="11.1" customHeight="1" outlineLevel="4" x14ac:dyDescent="0.2">
      <c r="A10" s="17" t="s">
        <v>23</v>
      </c>
      <c r="B10" s="18"/>
      <c r="C10" s="19">
        <v>22</v>
      </c>
      <c r="D10" s="20" t="s">
        <v>35</v>
      </c>
      <c r="E10" s="21" t="s">
        <v>28</v>
      </c>
      <c r="F10" s="21" t="s">
        <v>36</v>
      </c>
      <c r="G10" s="25">
        <v>300</v>
      </c>
      <c r="H10" s="23">
        <v>8</v>
      </c>
      <c r="I10" s="26">
        <v>2400</v>
      </c>
      <c r="J10" s="24"/>
      <c r="K10" s="24"/>
      <c r="L10" s="24"/>
      <c r="M10" s="24"/>
      <c r="N10" s="23">
        <v>8</v>
      </c>
      <c r="O10" s="26">
        <v>2400</v>
      </c>
      <c r="P10" s="5" t="s">
        <v>117</v>
      </c>
      <c r="Q10" s="4"/>
    </row>
    <row r="11" spans="1:17" s="3" customFormat="1" ht="11.1" customHeight="1" outlineLevel="4" x14ac:dyDescent="0.2">
      <c r="A11" s="17" t="s">
        <v>23</v>
      </c>
      <c r="B11" s="18"/>
      <c r="C11" s="19">
        <v>22</v>
      </c>
      <c r="D11" s="20" t="s">
        <v>37</v>
      </c>
      <c r="E11" s="21" t="s">
        <v>28</v>
      </c>
      <c r="F11" s="21" t="s">
        <v>38</v>
      </c>
      <c r="G11" s="22">
        <v>12053.57</v>
      </c>
      <c r="H11" s="23">
        <v>1</v>
      </c>
      <c r="I11" s="22">
        <v>12053.57</v>
      </c>
      <c r="J11" s="24"/>
      <c r="K11" s="24"/>
      <c r="L11" s="24"/>
      <c r="M11" s="24"/>
      <c r="N11" s="23">
        <v>1</v>
      </c>
      <c r="O11" s="22">
        <v>12053.57</v>
      </c>
      <c r="P11" s="5" t="s">
        <v>117</v>
      </c>
      <c r="Q11" s="4"/>
    </row>
    <row r="12" spans="1:17" s="3" customFormat="1" ht="11.1" customHeight="1" outlineLevel="4" x14ac:dyDescent="0.2">
      <c r="A12" s="17" t="s">
        <v>23</v>
      </c>
      <c r="B12" s="18"/>
      <c r="C12" s="19">
        <v>1</v>
      </c>
      <c r="D12" s="20" t="s">
        <v>39</v>
      </c>
      <c r="E12" s="21" t="s">
        <v>28</v>
      </c>
      <c r="F12" s="21" t="s">
        <v>40</v>
      </c>
      <c r="G12" s="22">
        <v>80000</v>
      </c>
      <c r="H12" s="23">
        <v>2</v>
      </c>
      <c r="I12" s="26">
        <v>160000</v>
      </c>
      <c r="J12" s="24"/>
      <c r="K12" s="24"/>
      <c r="L12" s="24"/>
      <c r="M12" s="24"/>
      <c r="N12" s="23">
        <v>2</v>
      </c>
      <c r="O12" s="26">
        <v>160000</v>
      </c>
      <c r="P12" s="5" t="s">
        <v>117</v>
      </c>
    </row>
    <row r="13" spans="1:17" s="3" customFormat="1" ht="11.1" customHeight="1" outlineLevel="4" x14ac:dyDescent="0.2">
      <c r="A13" s="17" t="s">
        <v>27</v>
      </c>
      <c r="B13" s="18"/>
      <c r="C13" s="21"/>
      <c r="D13" s="20" t="s">
        <v>41</v>
      </c>
      <c r="E13" s="21" t="s">
        <v>28</v>
      </c>
      <c r="F13" s="21" t="s">
        <v>42</v>
      </c>
      <c r="G13" s="22">
        <v>345000</v>
      </c>
      <c r="H13" s="23">
        <v>1</v>
      </c>
      <c r="I13" s="26">
        <v>345000</v>
      </c>
      <c r="J13" s="24"/>
      <c r="K13" s="24"/>
      <c r="L13" s="24"/>
      <c r="M13" s="24"/>
      <c r="N13" s="23">
        <v>1</v>
      </c>
      <c r="O13" s="26">
        <v>345000</v>
      </c>
      <c r="P13" s="5" t="s">
        <v>117</v>
      </c>
    </row>
    <row r="14" spans="1:17" s="3" customFormat="1" ht="11.1" customHeight="1" outlineLevel="4" x14ac:dyDescent="0.2">
      <c r="A14" s="17" t="s">
        <v>23</v>
      </c>
      <c r="B14" s="18"/>
      <c r="C14" s="19">
        <v>29</v>
      </c>
      <c r="D14" s="20" t="s">
        <v>43</v>
      </c>
      <c r="E14" s="21" t="s">
        <v>28</v>
      </c>
      <c r="F14" s="21" t="s">
        <v>42</v>
      </c>
      <c r="G14" s="22">
        <v>3130</v>
      </c>
      <c r="H14" s="23">
        <v>2</v>
      </c>
      <c r="I14" s="26">
        <v>6260</v>
      </c>
      <c r="J14" s="24"/>
      <c r="K14" s="24"/>
      <c r="L14" s="24"/>
      <c r="M14" s="24"/>
      <c r="N14" s="23">
        <v>2</v>
      </c>
      <c r="O14" s="26">
        <v>6260</v>
      </c>
      <c r="P14" s="5" t="s">
        <v>117</v>
      </c>
    </row>
    <row r="15" spans="1:17" s="3" customFormat="1" ht="11.1" customHeight="1" outlineLevel="4" x14ac:dyDescent="0.2">
      <c r="A15" s="17" t="s">
        <v>31</v>
      </c>
      <c r="B15" s="18"/>
      <c r="C15" s="21"/>
      <c r="D15" s="20" t="s">
        <v>44</v>
      </c>
      <c r="E15" s="21" t="s">
        <v>33</v>
      </c>
      <c r="F15" s="21" t="s">
        <v>45</v>
      </c>
      <c r="G15" s="22">
        <v>1780</v>
      </c>
      <c r="H15" s="23">
        <v>1</v>
      </c>
      <c r="I15" s="26">
        <v>1780</v>
      </c>
      <c r="J15" s="24"/>
      <c r="K15" s="24"/>
      <c r="L15" s="24"/>
      <c r="M15" s="24"/>
      <c r="N15" s="23">
        <v>1</v>
      </c>
      <c r="O15" s="26">
        <v>1780</v>
      </c>
      <c r="P15" s="5" t="s">
        <v>117</v>
      </c>
    </row>
    <row r="16" spans="1:17" s="3" customFormat="1" ht="11.1" customHeight="1" outlineLevel="4" x14ac:dyDescent="0.2">
      <c r="A16" s="17" t="s">
        <v>23</v>
      </c>
      <c r="B16" s="18"/>
      <c r="C16" s="19">
        <v>27</v>
      </c>
      <c r="D16" s="20" t="s">
        <v>48</v>
      </c>
      <c r="E16" s="21" t="s">
        <v>28</v>
      </c>
      <c r="F16" s="21" t="s">
        <v>47</v>
      </c>
      <c r="G16" s="22">
        <v>1963</v>
      </c>
      <c r="H16" s="23">
        <v>23</v>
      </c>
      <c r="I16" s="26">
        <v>45149</v>
      </c>
      <c r="J16" s="24"/>
      <c r="K16" s="24"/>
      <c r="L16" s="24"/>
      <c r="M16" s="24"/>
      <c r="N16" s="23">
        <v>23</v>
      </c>
      <c r="O16" s="26">
        <v>45149</v>
      </c>
      <c r="P16" s="5" t="s">
        <v>117</v>
      </c>
    </row>
    <row r="17" spans="1:16" s="3" customFormat="1" ht="11.1" customHeight="1" outlineLevel="4" x14ac:dyDescent="0.2">
      <c r="A17" s="17" t="s">
        <v>23</v>
      </c>
      <c r="B17" s="18"/>
      <c r="C17" s="19">
        <v>27</v>
      </c>
      <c r="D17" s="20" t="s">
        <v>49</v>
      </c>
      <c r="E17" s="21" t="s">
        <v>28</v>
      </c>
      <c r="F17" s="21" t="s">
        <v>50</v>
      </c>
      <c r="G17" s="22">
        <v>2856</v>
      </c>
      <c r="H17" s="23">
        <v>10</v>
      </c>
      <c r="I17" s="26">
        <v>28560</v>
      </c>
      <c r="J17" s="24"/>
      <c r="K17" s="24"/>
      <c r="L17" s="24"/>
      <c r="M17" s="24"/>
      <c r="N17" s="23">
        <v>10</v>
      </c>
      <c r="O17" s="26">
        <v>28560</v>
      </c>
      <c r="P17" s="5" t="s">
        <v>117</v>
      </c>
    </row>
    <row r="18" spans="1:16" s="3" customFormat="1" ht="11.1" customHeight="1" outlineLevel="4" x14ac:dyDescent="0.2">
      <c r="A18" s="17" t="s">
        <v>23</v>
      </c>
      <c r="B18" s="18"/>
      <c r="C18" s="19">
        <v>33</v>
      </c>
      <c r="D18" s="20" t="s">
        <v>51</v>
      </c>
      <c r="E18" s="21" t="s">
        <v>28</v>
      </c>
      <c r="F18" s="21" t="s">
        <v>47</v>
      </c>
      <c r="G18" s="22">
        <v>7141</v>
      </c>
      <c r="H18" s="23">
        <v>1</v>
      </c>
      <c r="I18" s="26">
        <v>7141</v>
      </c>
      <c r="J18" s="24"/>
      <c r="K18" s="24"/>
      <c r="L18" s="24"/>
      <c r="M18" s="24"/>
      <c r="N18" s="23">
        <v>1</v>
      </c>
      <c r="O18" s="26">
        <v>7141</v>
      </c>
      <c r="P18" s="5" t="s">
        <v>117</v>
      </c>
    </row>
    <row r="19" spans="1:16" s="3" customFormat="1" ht="11.1" customHeight="1" outlineLevel="4" x14ac:dyDescent="0.2">
      <c r="A19" s="17" t="s">
        <v>27</v>
      </c>
      <c r="B19" s="18"/>
      <c r="C19" s="21"/>
      <c r="D19" s="20" t="s">
        <v>54</v>
      </c>
      <c r="E19" s="21" t="s">
        <v>28</v>
      </c>
      <c r="F19" s="21" t="s">
        <v>55</v>
      </c>
      <c r="G19" s="22">
        <v>23200</v>
      </c>
      <c r="H19" s="23">
        <v>1</v>
      </c>
      <c r="I19" s="26">
        <v>23200</v>
      </c>
      <c r="J19" s="24"/>
      <c r="K19" s="24"/>
      <c r="L19" s="24"/>
      <c r="M19" s="24"/>
      <c r="N19" s="23">
        <v>1</v>
      </c>
      <c r="O19" s="26">
        <v>23200</v>
      </c>
      <c r="P19" s="5" t="s">
        <v>117</v>
      </c>
    </row>
    <row r="20" spans="1:16" s="3" customFormat="1" ht="11.1" customHeight="1" outlineLevel="4" x14ac:dyDescent="0.2">
      <c r="A20" s="17" t="s">
        <v>31</v>
      </c>
      <c r="B20" s="18"/>
      <c r="C20" s="21"/>
      <c r="D20" s="20" t="s">
        <v>56</v>
      </c>
      <c r="E20" s="21" t="s">
        <v>57</v>
      </c>
      <c r="F20" s="21" t="s">
        <v>58</v>
      </c>
      <c r="G20" s="22">
        <v>12500</v>
      </c>
      <c r="H20" s="23">
        <v>1</v>
      </c>
      <c r="I20" s="26">
        <v>12500</v>
      </c>
      <c r="J20" s="24"/>
      <c r="K20" s="24"/>
      <c r="L20" s="24"/>
      <c r="M20" s="24"/>
      <c r="N20" s="23">
        <v>1</v>
      </c>
      <c r="O20" s="26">
        <v>12500</v>
      </c>
      <c r="P20" s="5" t="s">
        <v>117</v>
      </c>
    </row>
    <row r="21" spans="1:16" s="3" customFormat="1" ht="11.1" customHeight="1" outlineLevel="4" x14ac:dyDescent="0.2">
      <c r="A21" s="17" t="s">
        <v>31</v>
      </c>
      <c r="B21" s="18"/>
      <c r="C21" s="21"/>
      <c r="D21" s="20" t="s">
        <v>59</v>
      </c>
      <c r="E21" s="21" t="s">
        <v>57</v>
      </c>
      <c r="F21" s="21" t="s">
        <v>58</v>
      </c>
      <c r="G21" s="22">
        <v>6485</v>
      </c>
      <c r="H21" s="23">
        <v>2</v>
      </c>
      <c r="I21" s="26">
        <v>12970</v>
      </c>
      <c r="J21" s="24"/>
      <c r="K21" s="24"/>
      <c r="L21" s="24"/>
      <c r="M21" s="24"/>
      <c r="N21" s="23">
        <v>2</v>
      </c>
      <c r="O21" s="26">
        <v>12970</v>
      </c>
      <c r="P21" s="5" t="s">
        <v>117</v>
      </c>
    </row>
    <row r="22" spans="1:16" s="3" customFormat="1" ht="11.1" customHeight="1" outlineLevel="4" x14ac:dyDescent="0.2">
      <c r="A22" s="17" t="s">
        <v>31</v>
      </c>
      <c r="B22" s="18"/>
      <c r="C22" s="21"/>
      <c r="D22" s="20" t="s">
        <v>60</v>
      </c>
      <c r="E22" s="21" t="s">
        <v>57</v>
      </c>
      <c r="F22" s="21" t="s">
        <v>61</v>
      </c>
      <c r="G22" s="22">
        <v>7365</v>
      </c>
      <c r="H22" s="23">
        <v>10</v>
      </c>
      <c r="I22" s="26">
        <v>73650</v>
      </c>
      <c r="J22" s="24"/>
      <c r="K22" s="24"/>
      <c r="L22" s="24"/>
      <c r="M22" s="24"/>
      <c r="N22" s="23">
        <v>10</v>
      </c>
      <c r="O22" s="26">
        <v>73650</v>
      </c>
      <c r="P22" s="5" t="s">
        <v>117</v>
      </c>
    </row>
    <row r="23" spans="1:16" s="3" customFormat="1" ht="11.1" customHeight="1" outlineLevel="4" x14ac:dyDescent="0.2">
      <c r="A23" s="17" t="s">
        <v>31</v>
      </c>
      <c r="B23" s="18"/>
      <c r="C23" s="21"/>
      <c r="D23" s="20" t="s">
        <v>60</v>
      </c>
      <c r="E23" s="21" t="s">
        <v>57</v>
      </c>
      <c r="F23" s="21" t="s">
        <v>62</v>
      </c>
      <c r="G23" s="22">
        <v>7365</v>
      </c>
      <c r="H23" s="23">
        <v>1</v>
      </c>
      <c r="I23" s="26">
        <v>7365</v>
      </c>
      <c r="J23" s="24"/>
      <c r="K23" s="24"/>
      <c r="L23" s="24"/>
      <c r="M23" s="24"/>
      <c r="N23" s="23">
        <v>1</v>
      </c>
      <c r="O23" s="26">
        <v>7365</v>
      </c>
      <c r="P23" s="5" t="s">
        <v>117</v>
      </c>
    </row>
    <row r="24" spans="1:16" s="3" customFormat="1" ht="11.1" customHeight="1" outlineLevel="4" x14ac:dyDescent="0.2">
      <c r="A24" s="17" t="s">
        <v>31</v>
      </c>
      <c r="B24" s="18"/>
      <c r="C24" s="21"/>
      <c r="D24" s="20" t="s">
        <v>63</v>
      </c>
      <c r="E24" s="21" t="s">
        <v>28</v>
      </c>
      <c r="F24" s="21" t="s">
        <v>61</v>
      </c>
      <c r="G24" s="22">
        <v>3880</v>
      </c>
      <c r="H24" s="23">
        <v>1</v>
      </c>
      <c r="I24" s="26">
        <v>3880</v>
      </c>
      <c r="J24" s="24"/>
      <c r="K24" s="24"/>
      <c r="L24" s="24"/>
      <c r="M24" s="24"/>
      <c r="N24" s="23">
        <v>1</v>
      </c>
      <c r="O24" s="26">
        <v>3880</v>
      </c>
      <c r="P24" s="5" t="s">
        <v>117</v>
      </c>
    </row>
    <row r="25" spans="1:16" s="3" customFormat="1" ht="11.1" customHeight="1" outlineLevel="4" x14ac:dyDescent="0.2">
      <c r="A25" s="17" t="s">
        <v>23</v>
      </c>
      <c r="B25" s="18"/>
      <c r="C25" s="19">
        <v>22</v>
      </c>
      <c r="D25" s="20" t="s">
        <v>64</v>
      </c>
      <c r="E25" s="21" t="s">
        <v>46</v>
      </c>
      <c r="F25" s="21" t="s">
        <v>52</v>
      </c>
      <c r="G25" s="22">
        <v>3065</v>
      </c>
      <c r="H25" s="23">
        <v>31</v>
      </c>
      <c r="I25" s="26">
        <v>95015</v>
      </c>
      <c r="J25" s="24"/>
      <c r="K25" s="24"/>
      <c r="L25" s="24"/>
      <c r="M25" s="24"/>
      <c r="N25" s="23">
        <v>31</v>
      </c>
      <c r="O25" s="26">
        <v>95015</v>
      </c>
      <c r="P25" s="5" t="s">
        <v>117</v>
      </c>
    </row>
    <row r="26" spans="1:16" s="3" customFormat="1" ht="11.1" customHeight="1" outlineLevel="4" x14ac:dyDescent="0.2">
      <c r="A26" s="17" t="s">
        <v>23</v>
      </c>
      <c r="B26" s="18"/>
      <c r="C26" s="19">
        <v>22</v>
      </c>
      <c r="D26" s="20" t="s">
        <v>65</v>
      </c>
      <c r="E26" s="21" t="s">
        <v>28</v>
      </c>
      <c r="F26" s="21" t="s">
        <v>66</v>
      </c>
      <c r="G26" s="22">
        <v>4150</v>
      </c>
      <c r="H26" s="23">
        <v>2</v>
      </c>
      <c r="I26" s="26">
        <v>8300</v>
      </c>
      <c r="J26" s="24"/>
      <c r="K26" s="24"/>
      <c r="L26" s="24"/>
      <c r="M26" s="24"/>
      <c r="N26" s="23">
        <v>2</v>
      </c>
      <c r="O26" s="26">
        <v>8300</v>
      </c>
      <c r="P26" s="5" t="s">
        <v>117</v>
      </c>
    </row>
    <row r="27" spans="1:16" s="3" customFormat="1" ht="11.1" customHeight="1" outlineLevel="4" x14ac:dyDescent="0.2">
      <c r="A27" s="17" t="s">
        <v>23</v>
      </c>
      <c r="B27" s="18"/>
      <c r="C27" s="19">
        <v>22</v>
      </c>
      <c r="D27" s="20" t="s">
        <v>67</v>
      </c>
      <c r="E27" s="21" t="s">
        <v>28</v>
      </c>
      <c r="F27" s="21" t="s">
        <v>53</v>
      </c>
      <c r="G27" s="22">
        <v>5670</v>
      </c>
      <c r="H27" s="23">
        <v>1</v>
      </c>
      <c r="I27" s="26">
        <v>5670</v>
      </c>
      <c r="J27" s="24"/>
      <c r="K27" s="24"/>
      <c r="L27" s="24"/>
      <c r="M27" s="24"/>
      <c r="N27" s="23">
        <v>1</v>
      </c>
      <c r="O27" s="26">
        <v>5670</v>
      </c>
      <c r="P27" s="5" t="s">
        <v>117</v>
      </c>
    </row>
    <row r="28" spans="1:16" s="3" customFormat="1" ht="11.1" customHeight="1" outlineLevel="4" x14ac:dyDescent="0.2">
      <c r="A28" s="17" t="s">
        <v>23</v>
      </c>
      <c r="B28" s="18"/>
      <c r="C28" s="19">
        <v>22</v>
      </c>
      <c r="D28" s="20" t="s">
        <v>68</v>
      </c>
      <c r="E28" s="21" t="s">
        <v>28</v>
      </c>
      <c r="F28" s="21" t="s">
        <v>53</v>
      </c>
      <c r="G28" s="22">
        <v>25210</v>
      </c>
      <c r="H28" s="23">
        <v>3</v>
      </c>
      <c r="I28" s="26">
        <v>75630</v>
      </c>
      <c r="J28" s="24"/>
      <c r="K28" s="24"/>
      <c r="L28" s="24"/>
      <c r="M28" s="24"/>
      <c r="N28" s="23">
        <v>3</v>
      </c>
      <c r="O28" s="26">
        <v>75630</v>
      </c>
      <c r="P28" s="5" t="s">
        <v>117</v>
      </c>
    </row>
    <row r="29" spans="1:16" s="3" customFormat="1" ht="11.1" customHeight="1" outlineLevel="4" x14ac:dyDescent="0.2">
      <c r="A29" s="17" t="s">
        <v>27</v>
      </c>
      <c r="B29" s="18"/>
      <c r="C29" s="21"/>
      <c r="D29" s="20" t="s">
        <v>75</v>
      </c>
      <c r="E29" s="21" t="s">
        <v>76</v>
      </c>
      <c r="F29" s="21" t="s">
        <v>74</v>
      </c>
      <c r="G29" s="25">
        <v>134</v>
      </c>
      <c r="H29" s="23">
        <v>400</v>
      </c>
      <c r="I29" s="26">
        <v>53600</v>
      </c>
      <c r="J29" s="24"/>
      <c r="K29" s="24"/>
      <c r="L29" s="24"/>
      <c r="M29" s="24"/>
      <c r="N29" s="23">
        <v>400</v>
      </c>
      <c r="O29" s="26">
        <v>53600</v>
      </c>
      <c r="P29" s="31" t="s">
        <v>117</v>
      </c>
    </row>
    <row r="30" spans="1:16" s="3" customFormat="1" ht="11.1" customHeight="1" outlineLevel="4" x14ac:dyDescent="0.2">
      <c r="A30" s="17" t="s">
        <v>27</v>
      </c>
      <c r="B30" s="18"/>
      <c r="C30" s="21"/>
      <c r="D30" s="20" t="s">
        <v>77</v>
      </c>
      <c r="E30" s="21" t="s">
        <v>76</v>
      </c>
      <c r="F30" s="21" t="s">
        <v>74</v>
      </c>
      <c r="G30" s="25">
        <v>60</v>
      </c>
      <c r="H30" s="23">
        <v>290</v>
      </c>
      <c r="I30" s="26">
        <v>17400</v>
      </c>
      <c r="J30" s="24"/>
      <c r="K30" s="24"/>
      <c r="L30" s="24"/>
      <c r="M30" s="24"/>
      <c r="N30" s="23">
        <v>290</v>
      </c>
      <c r="O30" s="26">
        <v>17400</v>
      </c>
      <c r="P30" s="31" t="s">
        <v>117</v>
      </c>
    </row>
    <row r="31" spans="1:16" s="3" customFormat="1" ht="11.1" customHeight="1" outlineLevel="4" x14ac:dyDescent="0.2">
      <c r="A31" s="17" t="s">
        <v>27</v>
      </c>
      <c r="B31" s="18"/>
      <c r="C31" s="21"/>
      <c r="D31" s="20" t="s">
        <v>78</v>
      </c>
      <c r="E31" s="21" t="s">
        <v>76</v>
      </c>
      <c r="F31" s="21" t="s">
        <v>74</v>
      </c>
      <c r="G31" s="25">
        <v>220</v>
      </c>
      <c r="H31" s="23">
        <v>350</v>
      </c>
      <c r="I31" s="26">
        <v>77000</v>
      </c>
      <c r="J31" s="24"/>
      <c r="K31" s="24"/>
      <c r="L31" s="24"/>
      <c r="M31" s="24"/>
      <c r="N31" s="23">
        <v>350</v>
      </c>
      <c r="O31" s="26">
        <v>77000</v>
      </c>
      <c r="P31" s="31" t="s">
        <v>117</v>
      </c>
    </row>
    <row r="32" spans="1:16" s="3" customFormat="1" ht="11.1" customHeight="1" outlineLevel="4" x14ac:dyDescent="0.2">
      <c r="A32" s="17" t="s">
        <v>27</v>
      </c>
      <c r="B32" s="18"/>
      <c r="C32" s="21"/>
      <c r="D32" s="20" t="s">
        <v>79</v>
      </c>
      <c r="E32" s="21" t="s">
        <v>28</v>
      </c>
      <c r="F32" s="21" t="s">
        <v>80</v>
      </c>
      <c r="G32" s="22">
        <v>1820</v>
      </c>
      <c r="H32" s="23">
        <v>2</v>
      </c>
      <c r="I32" s="26">
        <v>3640</v>
      </c>
      <c r="J32" s="24"/>
      <c r="K32" s="24"/>
      <c r="L32" s="24"/>
      <c r="M32" s="24"/>
      <c r="N32" s="23">
        <v>2</v>
      </c>
      <c r="O32" s="26">
        <v>3640</v>
      </c>
      <c r="P32" s="31" t="s">
        <v>117</v>
      </c>
    </row>
    <row r="33" spans="1:16" s="3" customFormat="1" ht="11.1" customHeight="1" outlineLevel="4" x14ac:dyDescent="0.2">
      <c r="A33" s="17" t="s">
        <v>27</v>
      </c>
      <c r="B33" s="18"/>
      <c r="C33" s="21"/>
      <c r="D33" s="20" t="s">
        <v>81</v>
      </c>
      <c r="E33" s="21" t="s">
        <v>28</v>
      </c>
      <c r="F33" s="21" t="s">
        <v>80</v>
      </c>
      <c r="G33" s="22">
        <v>3342</v>
      </c>
      <c r="H33" s="23">
        <v>15</v>
      </c>
      <c r="I33" s="26">
        <v>50130</v>
      </c>
      <c r="J33" s="24"/>
      <c r="K33" s="24"/>
      <c r="L33" s="24"/>
      <c r="M33" s="24"/>
      <c r="N33" s="23">
        <v>15</v>
      </c>
      <c r="O33" s="26">
        <v>50130</v>
      </c>
      <c r="P33" s="31" t="s">
        <v>117</v>
      </c>
    </row>
    <row r="34" spans="1:16" s="3" customFormat="1" ht="11.1" customHeight="1" outlineLevel="4" x14ac:dyDescent="0.2">
      <c r="A34" s="17" t="s">
        <v>27</v>
      </c>
      <c r="B34" s="18"/>
      <c r="C34" s="21"/>
      <c r="D34" s="20" t="s">
        <v>82</v>
      </c>
      <c r="E34" s="21" t="s">
        <v>28</v>
      </c>
      <c r="F34" s="21" t="s">
        <v>83</v>
      </c>
      <c r="G34" s="22">
        <v>3860</v>
      </c>
      <c r="H34" s="23">
        <v>5</v>
      </c>
      <c r="I34" s="26">
        <v>19300</v>
      </c>
      <c r="J34" s="24"/>
      <c r="K34" s="24"/>
      <c r="L34" s="24"/>
      <c r="M34" s="24"/>
      <c r="N34" s="23">
        <v>5</v>
      </c>
      <c r="O34" s="26">
        <v>19300</v>
      </c>
      <c r="P34" s="31" t="s">
        <v>117</v>
      </c>
    </row>
    <row r="35" spans="1:16" s="3" customFormat="1" ht="11.1" customHeight="1" outlineLevel="4" x14ac:dyDescent="0.2">
      <c r="A35" s="17" t="s">
        <v>27</v>
      </c>
      <c r="B35" s="18"/>
      <c r="C35" s="21"/>
      <c r="D35" s="20" t="s">
        <v>84</v>
      </c>
      <c r="E35" s="21" t="s">
        <v>28</v>
      </c>
      <c r="F35" s="21" t="s">
        <v>83</v>
      </c>
      <c r="G35" s="22">
        <v>3860</v>
      </c>
      <c r="H35" s="23">
        <v>5</v>
      </c>
      <c r="I35" s="26">
        <v>19300</v>
      </c>
      <c r="J35" s="24"/>
      <c r="K35" s="24"/>
      <c r="L35" s="24"/>
      <c r="M35" s="24"/>
      <c r="N35" s="23">
        <v>5</v>
      </c>
      <c r="O35" s="26">
        <v>19300</v>
      </c>
      <c r="P35" s="31" t="s">
        <v>117</v>
      </c>
    </row>
    <row r="36" spans="1:16" s="3" customFormat="1" ht="11.1" customHeight="1" outlineLevel="4" x14ac:dyDescent="0.2">
      <c r="A36" s="17" t="s">
        <v>27</v>
      </c>
      <c r="B36" s="18"/>
      <c r="C36" s="21"/>
      <c r="D36" s="20" t="s">
        <v>85</v>
      </c>
      <c r="E36" s="21" t="s">
        <v>28</v>
      </c>
      <c r="F36" s="21" t="s">
        <v>83</v>
      </c>
      <c r="G36" s="22">
        <v>3000</v>
      </c>
      <c r="H36" s="23">
        <v>2</v>
      </c>
      <c r="I36" s="26">
        <v>6000</v>
      </c>
      <c r="J36" s="24"/>
      <c r="K36" s="24"/>
      <c r="L36" s="24"/>
      <c r="M36" s="24"/>
      <c r="N36" s="23">
        <v>2</v>
      </c>
      <c r="O36" s="26">
        <v>6000</v>
      </c>
      <c r="P36" s="31" t="s">
        <v>117</v>
      </c>
    </row>
    <row r="37" spans="1:16" s="3" customFormat="1" ht="11.1" customHeight="1" outlineLevel="4" x14ac:dyDescent="0.2">
      <c r="A37" s="17" t="s">
        <v>27</v>
      </c>
      <c r="B37" s="18"/>
      <c r="C37" s="21"/>
      <c r="D37" s="20" t="s">
        <v>86</v>
      </c>
      <c r="E37" s="21" t="s">
        <v>28</v>
      </c>
      <c r="F37" s="21" t="s">
        <v>83</v>
      </c>
      <c r="G37" s="22">
        <v>3000</v>
      </c>
      <c r="H37" s="23">
        <v>4</v>
      </c>
      <c r="I37" s="26">
        <v>12000</v>
      </c>
      <c r="J37" s="24"/>
      <c r="K37" s="24"/>
      <c r="L37" s="24"/>
      <c r="M37" s="24"/>
      <c r="N37" s="23">
        <v>4</v>
      </c>
      <c r="O37" s="26">
        <v>12000</v>
      </c>
      <c r="P37" s="31" t="s">
        <v>117</v>
      </c>
    </row>
    <row r="38" spans="1:16" s="3" customFormat="1" ht="11.1" customHeight="1" outlineLevel="4" x14ac:dyDescent="0.2">
      <c r="A38" s="17" t="s">
        <v>27</v>
      </c>
      <c r="B38" s="18"/>
      <c r="C38" s="21"/>
      <c r="D38" s="20" t="s">
        <v>87</v>
      </c>
      <c r="E38" s="21" t="s">
        <v>28</v>
      </c>
      <c r="F38" s="21" t="s">
        <v>88</v>
      </c>
      <c r="G38" s="22">
        <v>3700</v>
      </c>
      <c r="H38" s="23">
        <v>4</v>
      </c>
      <c r="I38" s="26">
        <v>14800</v>
      </c>
      <c r="J38" s="24"/>
      <c r="K38" s="24"/>
      <c r="L38" s="24"/>
      <c r="M38" s="24"/>
      <c r="N38" s="23">
        <v>4</v>
      </c>
      <c r="O38" s="26">
        <v>14800</v>
      </c>
      <c r="P38" s="31" t="s">
        <v>117</v>
      </c>
    </row>
    <row r="39" spans="1:16" s="3" customFormat="1" ht="11.1" customHeight="1" outlineLevel="4" x14ac:dyDescent="0.2">
      <c r="A39" s="17" t="s">
        <v>27</v>
      </c>
      <c r="B39" s="18"/>
      <c r="C39" s="21"/>
      <c r="D39" s="20" t="s">
        <v>89</v>
      </c>
      <c r="E39" s="21" t="s">
        <v>28</v>
      </c>
      <c r="F39" s="21" t="s">
        <v>88</v>
      </c>
      <c r="G39" s="22">
        <v>30200</v>
      </c>
      <c r="H39" s="23">
        <v>1</v>
      </c>
      <c r="I39" s="26">
        <v>30200</v>
      </c>
      <c r="J39" s="24"/>
      <c r="K39" s="24"/>
      <c r="L39" s="24"/>
      <c r="M39" s="24"/>
      <c r="N39" s="23">
        <v>1</v>
      </c>
      <c r="O39" s="26">
        <v>30200</v>
      </c>
      <c r="P39" s="31" t="s">
        <v>117</v>
      </c>
    </row>
    <row r="40" spans="1:16" s="3" customFormat="1" ht="11.1" customHeight="1" outlineLevel="4" x14ac:dyDescent="0.2">
      <c r="A40" s="17" t="s">
        <v>31</v>
      </c>
      <c r="B40" s="18"/>
      <c r="C40" s="21"/>
      <c r="D40" s="20" t="s">
        <v>91</v>
      </c>
      <c r="E40" s="21" t="s">
        <v>57</v>
      </c>
      <c r="F40" s="21" t="s">
        <v>69</v>
      </c>
      <c r="G40" s="22">
        <v>6695</v>
      </c>
      <c r="H40" s="23">
        <v>1</v>
      </c>
      <c r="I40" s="26">
        <v>6695</v>
      </c>
      <c r="J40" s="24"/>
      <c r="K40" s="24"/>
      <c r="L40" s="24"/>
      <c r="M40" s="24"/>
      <c r="N40" s="23">
        <v>1</v>
      </c>
      <c r="O40" s="26">
        <v>6695</v>
      </c>
      <c r="P40" s="31" t="s">
        <v>117</v>
      </c>
    </row>
    <row r="41" spans="1:16" s="3" customFormat="1" ht="11.1" customHeight="1" outlineLevel="4" x14ac:dyDescent="0.2">
      <c r="A41" s="17" t="s">
        <v>31</v>
      </c>
      <c r="B41" s="18"/>
      <c r="C41" s="21"/>
      <c r="D41" s="20" t="s">
        <v>92</v>
      </c>
      <c r="E41" s="21" t="s">
        <v>57</v>
      </c>
      <c r="F41" s="21" t="s">
        <v>93</v>
      </c>
      <c r="G41" s="22">
        <v>11200</v>
      </c>
      <c r="H41" s="23">
        <v>2</v>
      </c>
      <c r="I41" s="26">
        <v>22400</v>
      </c>
      <c r="J41" s="24"/>
      <c r="K41" s="24"/>
      <c r="L41" s="24"/>
      <c r="M41" s="24"/>
      <c r="N41" s="23">
        <v>2</v>
      </c>
      <c r="O41" s="26">
        <v>22400</v>
      </c>
      <c r="P41" s="31" t="s">
        <v>117</v>
      </c>
    </row>
    <row r="42" spans="1:16" s="3" customFormat="1" ht="11.1" customHeight="1" outlineLevel="4" x14ac:dyDescent="0.2">
      <c r="A42" s="17" t="s">
        <v>31</v>
      </c>
      <c r="B42" s="18"/>
      <c r="C42" s="21"/>
      <c r="D42" s="20" t="s">
        <v>32</v>
      </c>
      <c r="E42" s="21" t="s">
        <v>33</v>
      </c>
      <c r="F42" s="21" t="s">
        <v>94</v>
      </c>
      <c r="G42" s="22">
        <v>2490</v>
      </c>
      <c r="H42" s="23">
        <v>22</v>
      </c>
      <c r="I42" s="26">
        <v>54780</v>
      </c>
      <c r="J42" s="24"/>
      <c r="K42" s="24"/>
      <c r="L42" s="24"/>
      <c r="M42" s="24"/>
      <c r="N42" s="23">
        <v>22</v>
      </c>
      <c r="O42" s="26">
        <v>54780</v>
      </c>
      <c r="P42" s="31" t="s">
        <v>117</v>
      </c>
    </row>
    <row r="43" spans="1:16" s="3" customFormat="1" ht="11.1" customHeight="1" outlineLevel="4" x14ac:dyDescent="0.2">
      <c r="A43" s="17" t="s">
        <v>31</v>
      </c>
      <c r="B43" s="18"/>
      <c r="C43" s="21"/>
      <c r="D43" s="20" t="s">
        <v>44</v>
      </c>
      <c r="E43" s="21" t="s">
        <v>33</v>
      </c>
      <c r="F43" s="21" t="s">
        <v>95</v>
      </c>
      <c r="G43" s="22">
        <v>3900</v>
      </c>
      <c r="H43" s="23">
        <v>2</v>
      </c>
      <c r="I43" s="26">
        <v>7800</v>
      </c>
      <c r="J43" s="24"/>
      <c r="K43" s="24"/>
      <c r="L43" s="24"/>
      <c r="M43" s="24"/>
      <c r="N43" s="23">
        <v>2</v>
      </c>
      <c r="O43" s="26">
        <v>7800</v>
      </c>
      <c r="P43" s="31" t="s">
        <v>117</v>
      </c>
    </row>
    <row r="44" spans="1:16" s="3" customFormat="1" ht="11.1" customHeight="1" outlineLevel="4" x14ac:dyDescent="0.2">
      <c r="A44" s="17" t="s">
        <v>31</v>
      </c>
      <c r="B44" s="18"/>
      <c r="C44" s="21"/>
      <c r="D44" s="20" t="s">
        <v>96</v>
      </c>
      <c r="E44" s="21" t="s">
        <v>28</v>
      </c>
      <c r="F44" s="21" t="s">
        <v>97</v>
      </c>
      <c r="G44" s="22">
        <v>9800</v>
      </c>
      <c r="H44" s="23">
        <v>2</v>
      </c>
      <c r="I44" s="26">
        <v>19600</v>
      </c>
      <c r="J44" s="24"/>
      <c r="K44" s="24"/>
      <c r="L44" s="24"/>
      <c r="M44" s="24"/>
      <c r="N44" s="23">
        <v>2</v>
      </c>
      <c r="O44" s="26">
        <v>19600</v>
      </c>
      <c r="P44" s="31" t="s">
        <v>117</v>
      </c>
    </row>
    <row r="45" spans="1:16" s="3" customFormat="1" ht="11.1" customHeight="1" outlineLevel="4" x14ac:dyDescent="0.2">
      <c r="A45" s="17" t="s">
        <v>27</v>
      </c>
      <c r="B45" s="18"/>
      <c r="C45" s="21"/>
      <c r="D45" s="20" t="s">
        <v>82</v>
      </c>
      <c r="E45" s="21" t="s">
        <v>28</v>
      </c>
      <c r="F45" s="21" t="s">
        <v>83</v>
      </c>
      <c r="G45" s="22">
        <v>3860</v>
      </c>
      <c r="H45" s="23">
        <v>5</v>
      </c>
      <c r="I45" s="26">
        <v>19300</v>
      </c>
      <c r="J45" s="24"/>
      <c r="K45" s="24"/>
      <c r="L45" s="24"/>
      <c r="M45" s="24"/>
      <c r="N45" s="23">
        <v>5</v>
      </c>
      <c r="O45" s="26">
        <v>19300</v>
      </c>
      <c r="P45" s="31" t="s">
        <v>117</v>
      </c>
    </row>
    <row r="46" spans="1:16" s="3" customFormat="1" ht="11.1" customHeight="1" outlineLevel="4" x14ac:dyDescent="0.2">
      <c r="A46" s="17" t="s">
        <v>27</v>
      </c>
      <c r="B46" s="18"/>
      <c r="C46" s="21"/>
      <c r="D46" s="20" t="s">
        <v>84</v>
      </c>
      <c r="E46" s="21" t="s">
        <v>28</v>
      </c>
      <c r="F46" s="21" t="s">
        <v>83</v>
      </c>
      <c r="G46" s="22">
        <v>3860</v>
      </c>
      <c r="H46" s="23">
        <v>5</v>
      </c>
      <c r="I46" s="26">
        <v>19300</v>
      </c>
      <c r="J46" s="24"/>
      <c r="K46" s="24"/>
      <c r="L46" s="24"/>
      <c r="M46" s="24"/>
      <c r="N46" s="23">
        <v>5</v>
      </c>
      <c r="O46" s="26">
        <v>19300</v>
      </c>
      <c r="P46" s="31" t="s">
        <v>117</v>
      </c>
    </row>
    <row r="47" spans="1:16" s="3" customFormat="1" ht="11.1" customHeight="1" outlineLevel="4" x14ac:dyDescent="0.2">
      <c r="A47" s="17" t="s">
        <v>27</v>
      </c>
      <c r="B47" s="18"/>
      <c r="C47" s="21"/>
      <c r="D47" s="20" t="s">
        <v>98</v>
      </c>
      <c r="E47" s="21" t="s">
        <v>28</v>
      </c>
      <c r="F47" s="21" t="s">
        <v>80</v>
      </c>
      <c r="G47" s="22">
        <v>2800</v>
      </c>
      <c r="H47" s="23">
        <v>2</v>
      </c>
      <c r="I47" s="26">
        <v>5600</v>
      </c>
      <c r="J47" s="24"/>
      <c r="K47" s="24"/>
      <c r="L47" s="24"/>
      <c r="M47" s="24"/>
      <c r="N47" s="23">
        <v>2</v>
      </c>
      <c r="O47" s="26">
        <v>5600</v>
      </c>
      <c r="P47" s="31" t="s">
        <v>117</v>
      </c>
    </row>
    <row r="48" spans="1:16" s="3" customFormat="1" ht="11.1" customHeight="1" outlineLevel="4" x14ac:dyDescent="0.2">
      <c r="A48" s="17" t="s">
        <v>27</v>
      </c>
      <c r="B48" s="18"/>
      <c r="C48" s="21"/>
      <c r="D48" s="20" t="s">
        <v>85</v>
      </c>
      <c r="E48" s="21" t="s">
        <v>28</v>
      </c>
      <c r="F48" s="21" t="s">
        <v>83</v>
      </c>
      <c r="G48" s="22">
        <v>3000</v>
      </c>
      <c r="H48" s="23">
        <v>24</v>
      </c>
      <c r="I48" s="26">
        <v>72000</v>
      </c>
      <c r="J48" s="24"/>
      <c r="K48" s="24"/>
      <c r="L48" s="24"/>
      <c r="M48" s="24"/>
      <c r="N48" s="23">
        <v>24</v>
      </c>
      <c r="O48" s="26">
        <v>72000</v>
      </c>
      <c r="P48" s="31" t="s">
        <v>117</v>
      </c>
    </row>
    <row r="49" spans="1:18" s="3" customFormat="1" ht="11.1" customHeight="1" outlineLevel="4" x14ac:dyDescent="0.2">
      <c r="A49" s="17" t="s">
        <v>27</v>
      </c>
      <c r="B49" s="18"/>
      <c r="C49" s="21"/>
      <c r="D49" s="20" t="s">
        <v>86</v>
      </c>
      <c r="E49" s="21" t="s">
        <v>28</v>
      </c>
      <c r="F49" s="21" t="s">
        <v>83</v>
      </c>
      <c r="G49" s="22">
        <v>3000</v>
      </c>
      <c r="H49" s="23">
        <v>2</v>
      </c>
      <c r="I49" s="26">
        <v>6000</v>
      </c>
      <c r="J49" s="24"/>
      <c r="K49" s="24"/>
      <c r="L49" s="24"/>
      <c r="M49" s="24"/>
      <c r="N49" s="23">
        <v>2</v>
      </c>
      <c r="O49" s="26">
        <v>6000</v>
      </c>
      <c r="P49" s="31" t="s">
        <v>117</v>
      </c>
    </row>
    <row r="50" spans="1:18" s="3" customFormat="1" ht="11.1" customHeight="1" outlineLevel="4" x14ac:dyDescent="0.2">
      <c r="A50" s="17" t="s">
        <v>27</v>
      </c>
      <c r="B50" s="18"/>
      <c r="C50" s="21"/>
      <c r="D50" s="20" t="s">
        <v>87</v>
      </c>
      <c r="E50" s="21" t="s">
        <v>28</v>
      </c>
      <c r="F50" s="21" t="s">
        <v>88</v>
      </c>
      <c r="G50" s="22">
        <v>3700</v>
      </c>
      <c r="H50" s="23">
        <v>8</v>
      </c>
      <c r="I50" s="26">
        <v>29600</v>
      </c>
      <c r="J50" s="24"/>
      <c r="K50" s="24"/>
      <c r="L50" s="24"/>
      <c r="M50" s="24"/>
      <c r="N50" s="23">
        <v>8</v>
      </c>
      <c r="O50" s="26">
        <v>29600</v>
      </c>
      <c r="P50" s="31" t="s">
        <v>117</v>
      </c>
    </row>
    <row r="51" spans="1:18" s="3" customFormat="1" ht="11.1" customHeight="1" outlineLevel="4" x14ac:dyDescent="0.2">
      <c r="A51" s="17" t="s">
        <v>31</v>
      </c>
      <c r="B51" s="18"/>
      <c r="C51" s="21"/>
      <c r="D51" s="20" t="s">
        <v>99</v>
      </c>
      <c r="E51" s="21" t="s">
        <v>28</v>
      </c>
      <c r="F51" s="21" t="s">
        <v>97</v>
      </c>
      <c r="G51" s="22">
        <v>5900</v>
      </c>
      <c r="H51" s="23">
        <v>2</v>
      </c>
      <c r="I51" s="26">
        <v>11800</v>
      </c>
      <c r="J51" s="24"/>
      <c r="K51" s="24"/>
      <c r="L51" s="24"/>
      <c r="M51" s="24"/>
      <c r="N51" s="23">
        <v>4</v>
      </c>
      <c r="O51" s="26">
        <v>11800</v>
      </c>
      <c r="P51" s="31" t="s">
        <v>117</v>
      </c>
    </row>
    <row r="52" spans="1:18" s="3" customFormat="1" ht="11.1" customHeight="1" outlineLevel="4" x14ac:dyDescent="0.2">
      <c r="A52" s="17" t="s">
        <v>31</v>
      </c>
      <c r="B52" s="18"/>
      <c r="C52" s="21"/>
      <c r="D52" s="20" t="s">
        <v>100</v>
      </c>
      <c r="E52" s="21" t="s">
        <v>28</v>
      </c>
      <c r="F52" s="21" t="s">
        <v>97</v>
      </c>
      <c r="G52" s="22">
        <v>5900</v>
      </c>
      <c r="H52" s="23">
        <v>6</v>
      </c>
      <c r="I52" s="26">
        <v>35400</v>
      </c>
      <c r="J52" s="24"/>
      <c r="K52" s="24"/>
      <c r="L52" s="24"/>
      <c r="M52" s="24"/>
      <c r="N52" s="23">
        <v>6</v>
      </c>
      <c r="O52" s="26">
        <v>35400</v>
      </c>
      <c r="P52" s="31" t="s">
        <v>117</v>
      </c>
    </row>
    <row r="53" spans="1:18" s="3" customFormat="1" ht="11.1" customHeight="1" outlineLevel="4" x14ac:dyDescent="0.2">
      <c r="A53" s="17" t="s">
        <v>31</v>
      </c>
      <c r="B53" s="18"/>
      <c r="C53" s="21"/>
      <c r="D53" s="20" t="s">
        <v>101</v>
      </c>
      <c r="E53" s="21" t="s">
        <v>28</v>
      </c>
      <c r="F53" s="21" t="s">
        <v>97</v>
      </c>
      <c r="G53" s="22">
        <v>5900</v>
      </c>
      <c r="H53" s="23">
        <v>2</v>
      </c>
      <c r="I53" s="26">
        <v>11800</v>
      </c>
      <c r="J53" s="24"/>
      <c r="K53" s="24"/>
      <c r="L53" s="24"/>
      <c r="M53" s="24"/>
      <c r="N53" s="23">
        <v>2</v>
      </c>
      <c r="O53" s="26">
        <v>11800</v>
      </c>
      <c r="P53" s="31" t="s">
        <v>117</v>
      </c>
    </row>
    <row r="54" spans="1:18" s="3" customFormat="1" ht="11.1" customHeight="1" outlineLevel="4" x14ac:dyDescent="0.2">
      <c r="A54" s="17" t="s">
        <v>31</v>
      </c>
      <c r="B54" s="18"/>
      <c r="C54" s="21"/>
      <c r="D54" s="20" t="s">
        <v>102</v>
      </c>
      <c r="E54" s="21" t="s">
        <v>28</v>
      </c>
      <c r="F54" s="21" t="s">
        <v>97</v>
      </c>
      <c r="G54" s="22">
        <v>5900</v>
      </c>
      <c r="H54" s="23">
        <v>6</v>
      </c>
      <c r="I54" s="26">
        <v>35400</v>
      </c>
      <c r="J54" s="24"/>
      <c r="K54" s="24"/>
      <c r="L54" s="24"/>
      <c r="M54" s="24"/>
      <c r="N54" s="23">
        <v>6</v>
      </c>
      <c r="O54" s="26">
        <v>47200</v>
      </c>
      <c r="P54" s="31" t="s">
        <v>117</v>
      </c>
    </row>
    <row r="55" spans="1:18" s="3" customFormat="1" ht="11.1" customHeight="1" outlineLevel="4" x14ac:dyDescent="0.2">
      <c r="A55" s="17" t="s">
        <v>31</v>
      </c>
      <c r="B55" s="18"/>
      <c r="C55" s="21"/>
      <c r="D55" s="20" t="s">
        <v>103</v>
      </c>
      <c r="E55" s="21" t="s">
        <v>28</v>
      </c>
      <c r="F55" s="21" t="s">
        <v>97</v>
      </c>
      <c r="G55" s="22">
        <v>5900</v>
      </c>
      <c r="H55" s="23">
        <v>2</v>
      </c>
      <c r="I55" s="26">
        <v>11800</v>
      </c>
      <c r="J55" s="24"/>
      <c r="K55" s="24"/>
      <c r="L55" s="24"/>
      <c r="M55" s="24"/>
      <c r="N55" s="23">
        <v>2</v>
      </c>
      <c r="O55" s="26">
        <v>11800</v>
      </c>
      <c r="P55" s="31" t="s">
        <v>117</v>
      </c>
    </row>
    <row r="56" spans="1:18" s="3" customFormat="1" ht="11.1" customHeight="1" outlineLevel="4" x14ac:dyDescent="0.2">
      <c r="A56" s="17" t="s">
        <v>31</v>
      </c>
      <c r="B56" s="18"/>
      <c r="C56" s="21"/>
      <c r="D56" s="20" t="s">
        <v>104</v>
      </c>
      <c r="E56" s="21" t="s">
        <v>28</v>
      </c>
      <c r="F56" s="21" t="s">
        <v>97</v>
      </c>
      <c r="G56" s="22">
        <v>5900</v>
      </c>
      <c r="H56" s="23">
        <v>6</v>
      </c>
      <c r="I56" s="26">
        <v>35400</v>
      </c>
      <c r="J56" s="24"/>
      <c r="K56" s="24"/>
      <c r="L56" s="24"/>
      <c r="M56" s="24"/>
      <c r="N56" s="23">
        <v>6</v>
      </c>
      <c r="O56" s="26">
        <v>35400</v>
      </c>
      <c r="P56" s="31" t="s">
        <v>117</v>
      </c>
    </row>
    <row r="57" spans="1:18" s="3" customFormat="1" ht="11.1" customHeight="1" outlineLevel="4" x14ac:dyDescent="0.2">
      <c r="A57" s="17" t="s">
        <v>31</v>
      </c>
      <c r="B57" s="18"/>
      <c r="C57" s="21"/>
      <c r="D57" s="20" t="s">
        <v>59</v>
      </c>
      <c r="E57" s="21" t="s">
        <v>57</v>
      </c>
      <c r="F57" s="21" t="s">
        <v>105</v>
      </c>
      <c r="G57" s="22">
        <v>6485</v>
      </c>
      <c r="H57" s="23">
        <v>1</v>
      </c>
      <c r="I57" s="26">
        <v>6485</v>
      </c>
      <c r="J57" s="24"/>
      <c r="K57" s="24"/>
      <c r="L57" s="24"/>
      <c r="M57" s="24"/>
      <c r="N57" s="23">
        <v>1</v>
      </c>
      <c r="O57" s="26">
        <v>6485</v>
      </c>
      <c r="P57" s="31" t="s">
        <v>117</v>
      </c>
    </row>
    <row r="58" spans="1:18" s="3" customFormat="1" ht="11.1" customHeight="1" outlineLevel="4" x14ac:dyDescent="0.2">
      <c r="A58" s="17" t="s">
        <v>31</v>
      </c>
      <c r="B58" s="18"/>
      <c r="C58" s="21"/>
      <c r="D58" s="20" t="s">
        <v>44</v>
      </c>
      <c r="E58" s="21" t="s">
        <v>33</v>
      </c>
      <c r="F58" s="21" t="s">
        <v>95</v>
      </c>
      <c r="G58" s="22">
        <v>3900</v>
      </c>
      <c r="H58" s="23">
        <v>7</v>
      </c>
      <c r="I58" s="26">
        <v>27300</v>
      </c>
      <c r="J58" s="24"/>
      <c r="K58" s="24"/>
      <c r="L58" s="24"/>
      <c r="M58" s="24"/>
      <c r="N58" s="23">
        <v>7</v>
      </c>
      <c r="O58" s="26">
        <v>27300</v>
      </c>
      <c r="P58" s="31" t="s">
        <v>117</v>
      </c>
      <c r="R58" s="4" t="s">
        <v>122</v>
      </c>
    </row>
    <row r="59" spans="1:18" s="3" customFormat="1" ht="11.1" customHeight="1" outlineLevel="4" x14ac:dyDescent="0.2">
      <c r="A59" s="17" t="s">
        <v>31</v>
      </c>
      <c r="B59" s="18"/>
      <c r="C59" s="21"/>
      <c r="D59" s="20" t="s">
        <v>96</v>
      </c>
      <c r="E59" s="21" t="s">
        <v>28</v>
      </c>
      <c r="F59" s="21" t="s">
        <v>97</v>
      </c>
      <c r="G59" s="22">
        <v>9800</v>
      </c>
      <c r="H59" s="23">
        <v>2</v>
      </c>
      <c r="I59" s="26">
        <v>19600</v>
      </c>
      <c r="J59" s="24"/>
      <c r="K59" s="24"/>
      <c r="L59" s="24"/>
      <c r="M59" s="24"/>
      <c r="N59" s="23">
        <v>2</v>
      </c>
      <c r="O59" s="26">
        <v>19600</v>
      </c>
      <c r="P59" s="31" t="s">
        <v>117</v>
      </c>
    </row>
    <row r="60" spans="1:18" s="3" customFormat="1" ht="11.1" customHeight="1" outlineLevel="4" x14ac:dyDescent="0.2">
      <c r="A60" s="17" t="s">
        <v>23</v>
      </c>
      <c r="B60" s="18"/>
      <c r="C60" s="19">
        <v>22</v>
      </c>
      <c r="D60" s="20" t="s">
        <v>106</v>
      </c>
      <c r="E60" s="21" t="s">
        <v>28</v>
      </c>
      <c r="F60" s="21" t="s">
        <v>107</v>
      </c>
      <c r="G60" s="22">
        <v>165682.10999999999</v>
      </c>
      <c r="H60" s="23">
        <v>1</v>
      </c>
      <c r="I60" s="22">
        <v>165682.10999999999</v>
      </c>
      <c r="J60" s="24"/>
      <c r="K60" s="24"/>
      <c r="L60" s="24"/>
      <c r="M60" s="24"/>
      <c r="N60" s="23">
        <v>1</v>
      </c>
      <c r="O60" s="22">
        <v>165682.10999999999</v>
      </c>
      <c r="P60" s="31" t="s">
        <v>117</v>
      </c>
    </row>
    <row r="61" spans="1:18" s="3" customFormat="1" ht="11.1" customHeight="1" outlineLevel="4" x14ac:dyDescent="0.2">
      <c r="A61" s="17" t="s">
        <v>23</v>
      </c>
      <c r="B61" s="18"/>
      <c r="C61" s="19">
        <v>32</v>
      </c>
      <c r="D61" s="20" t="s">
        <v>70</v>
      </c>
      <c r="E61" s="21" t="s">
        <v>28</v>
      </c>
      <c r="F61" s="21" t="s">
        <v>71</v>
      </c>
      <c r="G61" s="22">
        <v>1587.5</v>
      </c>
      <c r="H61" s="23">
        <v>5</v>
      </c>
      <c r="I61" s="27">
        <v>7937.5</v>
      </c>
      <c r="J61" s="24"/>
      <c r="K61" s="24"/>
      <c r="L61" s="24"/>
      <c r="M61" s="24"/>
      <c r="N61" s="23">
        <v>5</v>
      </c>
      <c r="O61" s="27">
        <v>7937.5</v>
      </c>
      <c r="P61" s="31" t="s">
        <v>117</v>
      </c>
    </row>
    <row r="62" spans="1:18" s="3" customFormat="1" ht="11.1" customHeight="1" outlineLevel="4" x14ac:dyDescent="0.2">
      <c r="A62" s="17" t="s">
        <v>23</v>
      </c>
      <c r="B62" s="18"/>
      <c r="C62" s="19">
        <v>32</v>
      </c>
      <c r="D62" s="20" t="s">
        <v>72</v>
      </c>
      <c r="E62" s="21" t="s">
        <v>28</v>
      </c>
      <c r="F62" s="21" t="s">
        <v>71</v>
      </c>
      <c r="G62" s="22">
        <v>1707.5</v>
      </c>
      <c r="H62" s="23">
        <v>10</v>
      </c>
      <c r="I62" s="26">
        <v>17075</v>
      </c>
      <c r="J62" s="24"/>
      <c r="K62" s="24"/>
      <c r="L62" s="24"/>
      <c r="M62" s="24"/>
      <c r="N62" s="23">
        <v>10</v>
      </c>
      <c r="O62" s="26">
        <v>17075</v>
      </c>
      <c r="P62" s="31" t="s">
        <v>117</v>
      </c>
    </row>
    <row r="63" spans="1:18" s="3" customFormat="1" ht="11.1" customHeight="1" outlineLevel="4" x14ac:dyDescent="0.2">
      <c r="A63" s="17" t="s">
        <v>23</v>
      </c>
      <c r="B63" s="18"/>
      <c r="C63" s="19">
        <v>32</v>
      </c>
      <c r="D63" s="20" t="s">
        <v>108</v>
      </c>
      <c r="E63" s="21" t="s">
        <v>28</v>
      </c>
      <c r="F63" s="21" t="s">
        <v>71</v>
      </c>
      <c r="G63" s="22">
        <v>1474.03</v>
      </c>
      <c r="H63" s="23">
        <v>10</v>
      </c>
      <c r="I63" s="22">
        <v>14740.26</v>
      </c>
      <c r="J63" s="24"/>
      <c r="K63" s="24"/>
      <c r="L63" s="24"/>
      <c r="M63" s="24"/>
      <c r="N63" s="23">
        <v>10</v>
      </c>
      <c r="O63" s="22">
        <v>14740.26</v>
      </c>
      <c r="P63" s="31" t="s">
        <v>117</v>
      </c>
    </row>
    <row r="64" spans="1:18" s="3" customFormat="1" ht="11.1" customHeight="1" outlineLevel="4" x14ac:dyDescent="0.2">
      <c r="A64" s="17" t="s">
        <v>23</v>
      </c>
      <c r="B64" s="18"/>
      <c r="C64" s="19">
        <v>32</v>
      </c>
      <c r="D64" s="20" t="s">
        <v>109</v>
      </c>
      <c r="E64" s="21" t="s">
        <v>28</v>
      </c>
      <c r="F64" s="21" t="s">
        <v>71</v>
      </c>
      <c r="G64" s="22">
        <v>1524.5</v>
      </c>
      <c r="H64" s="23">
        <v>10</v>
      </c>
      <c r="I64" s="26">
        <v>15245</v>
      </c>
      <c r="J64" s="24"/>
      <c r="K64" s="24"/>
      <c r="L64" s="24"/>
      <c r="M64" s="24"/>
      <c r="N64" s="23">
        <v>10</v>
      </c>
      <c r="O64" s="26">
        <v>15245</v>
      </c>
      <c r="P64" s="31" t="s">
        <v>117</v>
      </c>
    </row>
    <row r="65" spans="1:16" s="3" customFormat="1" ht="11.1" customHeight="1" outlineLevel="4" x14ac:dyDescent="0.2">
      <c r="A65" s="17" t="s">
        <v>23</v>
      </c>
      <c r="B65" s="18"/>
      <c r="C65" s="19">
        <v>32</v>
      </c>
      <c r="D65" s="20" t="s">
        <v>73</v>
      </c>
      <c r="E65" s="21" t="s">
        <v>28</v>
      </c>
      <c r="F65" s="21" t="s">
        <v>71</v>
      </c>
      <c r="G65" s="22">
        <v>1642.75</v>
      </c>
      <c r="H65" s="23">
        <v>5</v>
      </c>
      <c r="I65" s="22">
        <v>8213.75</v>
      </c>
      <c r="J65" s="24"/>
      <c r="K65" s="24"/>
      <c r="L65" s="24"/>
      <c r="M65" s="24"/>
      <c r="N65" s="23">
        <v>5</v>
      </c>
      <c r="O65" s="22">
        <v>8213.75</v>
      </c>
      <c r="P65" s="31" t="s">
        <v>117</v>
      </c>
    </row>
    <row r="66" spans="1:16" s="3" customFormat="1" ht="11.1" customHeight="1" outlineLevel="4" x14ac:dyDescent="0.2">
      <c r="A66" s="17" t="s">
        <v>23</v>
      </c>
      <c r="B66" s="18"/>
      <c r="C66" s="19">
        <v>32</v>
      </c>
      <c r="D66" s="20" t="s">
        <v>110</v>
      </c>
      <c r="E66" s="21" t="s">
        <v>28</v>
      </c>
      <c r="F66" s="21" t="s">
        <v>71</v>
      </c>
      <c r="G66" s="22">
        <v>1737.75</v>
      </c>
      <c r="H66" s="23">
        <v>15</v>
      </c>
      <c r="I66" s="22">
        <v>26066.25</v>
      </c>
      <c r="J66" s="24"/>
      <c r="K66" s="24"/>
      <c r="L66" s="24"/>
      <c r="M66" s="24"/>
      <c r="N66" s="23">
        <v>15</v>
      </c>
      <c r="O66" s="22">
        <v>26066.25</v>
      </c>
      <c r="P66" s="31" t="s">
        <v>117</v>
      </c>
    </row>
    <row r="67" spans="1:16" s="3" customFormat="1" ht="11.1" customHeight="1" outlineLevel="4" x14ac:dyDescent="0.2">
      <c r="A67" s="17" t="s">
        <v>23</v>
      </c>
      <c r="B67" s="18"/>
      <c r="C67" s="19">
        <v>41</v>
      </c>
      <c r="D67" s="20" t="s">
        <v>111</v>
      </c>
      <c r="E67" s="21" t="s">
        <v>28</v>
      </c>
      <c r="F67" s="21" t="s">
        <v>90</v>
      </c>
      <c r="G67" s="22">
        <v>2772</v>
      </c>
      <c r="H67" s="23">
        <v>3</v>
      </c>
      <c r="I67" s="26">
        <v>8316</v>
      </c>
      <c r="J67" s="24"/>
      <c r="K67" s="24"/>
      <c r="L67" s="24"/>
      <c r="M67" s="24"/>
      <c r="N67" s="23">
        <v>3</v>
      </c>
      <c r="O67" s="26">
        <v>8316</v>
      </c>
      <c r="P67" s="31" t="s">
        <v>117</v>
      </c>
    </row>
    <row r="68" spans="1:16" s="3" customFormat="1" ht="11.1" customHeight="1" outlineLevel="4" x14ac:dyDescent="0.2">
      <c r="A68" s="17" t="s">
        <v>23</v>
      </c>
      <c r="B68" s="18"/>
      <c r="C68" s="19">
        <v>41</v>
      </c>
      <c r="D68" s="20" t="s">
        <v>112</v>
      </c>
      <c r="E68" s="21" t="s">
        <v>28</v>
      </c>
      <c r="F68" s="21" t="s">
        <v>90</v>
      </c>
      <c r="G68" s="22">
        <v>3267</v>
      </c>
      <c r="H68" s="23">
        <v>3</v>
      </c>
      <c r="I68" s="26">
        <v>9801</v>
      </c>
      <c r="J68" s="24"/>
      <c r="K68" s="24"/>
      <c r="L68" s="24"/>
      <c r="M68" s="24"/>
      <c r="N68" s="23">
        <v>3</v>
      </c>
      <c r="O68" s="26">
        <v>9801</v>
      </c>
      <c r="P68" s="31" t="s">
        <v>117</v>
      </c>
    </row>
    <row r="69" spans="1:16" s="3" customFormat="1" ht="11.1" customHeight="1" outlineLevel="4" x14ac:dyDescent="0.2">
      <c r="A69" s="17" t="s">
        <v>23</v>
      </c>
      <c r="B69" s="18"/>
      <c r="C69" s="19">
        <v>2</v>
      </c>
      <c r="D69" s="20" t="s">
        <v>113</v>
      </c>
      <c r="E69" s="21" t="s">
        <v>28</v>
      </c>
      <c r="F69" s="21" t="s">
        <v>114</v>
      </c>
      <c r="G69" s="22">
        <v>13100</v>
      </c>
      <c r="H69" s="23">
        <v>2</v>
      </c>
      <c r="I69" s="26">
        <v>26200</v>
      </c>
      <c r="J69" s="24"/>
      <c r="K69" s="24"/>
      <c r="L69" s="24"/>
      <c r="M69" s="24"/>
      <c r="N69" s="23">
        <v>2</v>
      </c>
      <c r="O69" s="26">
        <v>26200</v>
      </c>
      <c r="P69" s="31" t="s">
        <v>117</v>
      </c>
    </row>
    <row r="70" spans="1:16" s="3" customFormat="1" ht="11.1" customHeight="1" outlineLevel="4" x14ac:dyDescent="0.2">
      <c r="A70" s="17" t="s">
        <v>23</v>
      </c>
      <c r="B70" s="18"/>
      <c r="C70" s="19">
        <v>2</v>
      </c>
      <c r="D70" s="20" t="s">
        <v>115</v>
      </c>
      <c r="E70" s="21" t="s">
        <v>28</v>
      </c>
      <c r="F70" s="21" t="s">
        <v>114</v>
      </c>
      <c r="G70" s="22">
        <v>17700</v>
      </c>
      <c r="H70" s="23">
        <v>7</v>
      </c>
      <c r="I70" s="26">
        <v>123900</v>
      </c>
      <c r="J70" s="24"/>
      <c r="K70" s="24"/>
      <c r="L70" s="24"/>
      <c r="M70" s="24"/>
      <c r="N70" s="23">
        <v>7</v>
      </c>
      <c r="O70" s="26">
        <v>123900</v>
      </c>
      <c r="P70" s="31" t="s">
        <v>117</v>
      </c>
    </row>
    <row r="71" spans="1:16" s="3" customFormat="1" ht="11.1" customHeight="1" outlineLevel="4" x14ac:dyDescent="0.2">
      <c r="A71" s="17" t="s">
        <v>31</v>
      </c>
      <c r="B71" s="18"/>
      <c r="C71" s="21"/>
      <c r="D71" s="20" t="s">
        <v>32</v>
      </c>
      <c r="E71" s="21" t="s">
        <v>33</v>
      </c>
      <c r="F71" s="21" t="s">
        <v>116</v>
      </c>
      <c r="G71" s="22">
        <v>5700</v>
      </c>
      <c r="H71" s="23">
        <v>10</v>
      </c>
      <c r="I71" s="26">
        <v>57000</v>
      </c>
      <c r="J71" s="24"/>
      <c r="K71" s="24"/>
      <c r="L71" s="24"/>
      <c r="M71" s="24"/>
      <c r="N71" s="23">
        <v>10</v>
      </c>
      <c r="O71" s="26">
        <v>57000</v>
      </c>
      <c r="P71" s="31" t="s">
        <v>117</v>
      </c>
    </row>
    <row r="72" spans="1:16" ht="11.45" customHeight="1" x14ac:dyDescent="0.2">
      <c r="A72" s="28"/>
      <c r="B72" s="28"/>
      <c r="C72" s="29"/>
      <c r="D72" s="28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30">
        <f>SUM(O7:O71)</f>
        <v>2957691.3799999994</v>
      </c>
    </row>
    <row r="73" spans="1:16" ht="16.5" customHeight="1" x14ac:dyDescent="0.25">
      <c r="D73" s="2" t="s">
        <v>118</v>
      </c>
    </row>
    <row r="75" spans="1:16" ht="15.75" customHeight="1" x14ac:dyDescent="0.25">
      <c r="D75" s="2" t="s">
        <v>119</v>
      </c>
    </row>
    <row r="77" spans="1:16" ht="16.5" customHeight="1" x14ac:dyDescent="0.25">
      <c r="D77" s="2" t="s">
        <v>120</v>
      </c>
    </row>
  </sheetData>
  <mergeCells count="81">
    <mergeCell ref="A4:F4"/>
    <mergeCell ref="G4:G6"/>
    <mergeCell ref="H4:I4"/>
    <mergeCell ref="J4:K4"/>
    <mergeCell ref="L4:M4"/>
    <mergeCell ref="N4:O4"/>
    <mergeCell ref="A5:F5"/>
    <mergeCell ref="H5:H6"/>
    <mergeCell ref="I5:I6"/>
    <mergeCell ref="J5:J6"/>
    <mergeCell ref="K5:K6"/>
    <mergeCell ref="L5:L6"/>
    <mergeCell ref="M5:M6"/>
    <mergeCell ref="N5:N6"/>
    <mergeCell ref="O5:O6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22:B22"/>
    <mergeCell ref="A23:B23"/>
    <mergeCell ref="A24:B24"/>
    <mergeCell ref="A25:B25"/>
    <mergeCell ref="A17:B17"/>
    <mergeCell ref="A18:B18"/>
    <mergeCell ref="A19:B19"/>
    <mergeCell ref="A20:B20"/>
    <mergeCell ref="A21:B21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71:B71"/>
    <mergeCell ref="A66:B66"/>
    <mergeCell ref="A67:B67"/>
    <mergeCell ref="A68:B68"/>
    <mergeCell ref="A69:B69"/>
    <mergeCell ref="A70:B70"/>
  </mergeCells>
  <pageMargins left="0.75" right="1" top="0.75" bottom="1" header="0.5" footer="0.5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2019-04-09T09:53:33Z</dcterms:created>
  <dcterms:modified xsi:type="dcterms:W3CDTF">2019-04-12T03:41:51Z</dcterms:modified>
</cp:coreProperties>
</file>